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G:\Pracovní skupiny HK\WEB HK\2025\Aktuálně\Obyvatelstvo\4Q_2024\"/>
    </mc:Choice>
  </mc:AlternateContent>
  <bookViews>
    <workbookView xWindow="3348" yWindow="4008" windowWidth="10416" windowHeight="5340"/>
  </bookViews>
  <sheets>
    <sheet name="list1" sheetId="13" r:id="rId1"/>
  </sheets>
  <calcPr calcId="162913"/>
</workbook>
</file>

<file path=xl/calcChain.xml><?xml version="1.0" encoding="utf-8"?>
<calcChain xmlns="http://schemas.openxmlformats.org/spreadsheetml/2006/main">
  <c r="G52" i="13" l="1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</calcChain>
</file>

<file path=xl/sharedStrings.xml><?xml version="1.0" encoding="utf-8"?>
<sst xmlns="http://schemas.openxmlformats.org/spreadsheetml/2006/main" count="61" uniqueCount="61">
  <si>
    <t>Zemřelí</t>
  </si>
  <si>
    <t>Živě narození</t>
  </si>
  <si>
    <t>Přistě-hovalí</t>
  </si>
  <si>
    <t>Vystě-hovalí</t>
  </si>
  <si>
    <t>Přírůstek (úbytek)</t>
  </si>
  <si>
    <t>migrační</t>
  </si>
  <si>
    <t>celkový</t>
  </si>
  <si>
    <t>přirozený</t>
  </si>
  <si>
    <t>Hradec Králové</t>
  </si>
  <si>
    <t>Trutnov</t>
  </si>
  <si>
    <t>Náchod</t>
  </si>
  <si>
    <t>Jičín</t>
  </si>
  <si>
    <t>Vrchlabí</t>
  </si>
  <si>
    <t>Jaroměř</t>
  </si>
  <si>
    <t>Nová Paka</t>
  </si>
  <si>
    <t>Hořice</t>
  </si>
  <si>
    <t>Červený Kostelec</t>
  </si>
  <si>
    <t>Broumov</t>
  </si>
  <si>
    <t>Nový Bydžov</t>
  </si>
  <si>
    <t>Dobruška</t>
  </si>
  <si>
    <t>Týniště nad Orlicí</t>
  </si>
  <si>
    <t>Kostelec nad Orlicí</t>
  </si>
  <si>
    <t>Hronov</t>
  </si>
  <si>
    <t>Úpice</t>
  </si>
  <si>
    <t>Chlumec nad Cidlinou</t>
  </si>
  <si>
    <t>Česká Skalice</t>
  </si>
  <si>
    <t>Vamberk</t>
  </si>
  <si>
    <t>Hostinné</t>
  </si>
  <si>
    <t>Police nad Metují</t>
  </si>
  <si>
    <t>Lázně Bělohrad</t>
  </si>
  <si>
    <t>Žacléř</t>
  </si>
  <si>
    <t>Opočno</t>
  </si>
  <si>
    <t>Rtyně v Podkrkonoší</t>
  </si>
  <si>
    <t>Smiřice</t>
  </si>
  <si>
    <t>Meziměstí</t>
  </si>
  <si>
    <t>Sobotka</t>
  </si>
  <si>
    <t>Nechanice</t>
  </si>
  <si>
    <t>Solnice</t>
  </si>
  <si>
    <t>Kopidlno</t>
  </si>
  <si>
    <t>Borohrádek</t>
  </si>
  <si>
    <t>Svoboda nad Úpou</t>
  </si>
  <si>
    <t>Libáň</t>
  </si>
  <si>
    <t>Teplice nad Metují</t>
  </si>
  <si>
    <t>Železnice</t>
  </si>
  <si>
    <t>Pilníkov</t>
  </si>
  <si>
    <t>Špindlerův Mlýn</t>
  </si>
  <si>
    <t>Miletín</t>
  </si>
  <si>
    <t>Vysoké Veselí</t>
  </si>
  <si>
    <t>Janské Lázně</t>
  </si>
  <si>
    <t>Stárkov</t>
  </si>
  <si>
    <t>Pec pod Sněžkou</t>
  </si>
  <si>
    <t>Dvůr Králové nad L.</t>
  </si>
  <si>
    <t>Třebechovice pod O.</t>
  </si>
  <si>
    <t>Stav k 1.1.2024</t>
  </si>
  <si>
    <t>Stav k 31.12. 2024</t>
  </si>
  <si>
    <t>Střední stav k 1.7.2024</t>
  </si>
  <si>
    <t>(předběžné výsledky - seznam měst podle stavu k 1. 1 .2024)</t>
  </si>
  <si>
    <t>Rychnov nad Kněž.</t>
  </si>
  <si>
    <t>Nové Město nad Met.</t>
  </si>
  <si>
    <t xml:space="preserve">Rokytnice v Orl. h. </t>
  </si>
  <si>
    <r>
      <rPr>
        <sz val="10"/>
        <rFont val="Arial CE"/>
        <charset val="238"/>
      </rPr>
      <t>Tab. 4</t>
    </r>
    <r>
      <rPr>
        <b/>
        <sz val="10"/>
        <rFont val="Arial CE"/>
        <family val="2"/>
        <charset val="238"/>
      </rPr>
      <t xml:space="preserve"> Bilance počtu obyvatel ve městech Královéhradeckého kraje v roce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</si>
</sst>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right"/>
    </xf>
    <xf numFmtId="164" fontId="3" fillId="0" borderId="0" xfId="0" applyNumberFormat="1" applyFont="1" applyBorder="1"/>
    <xf numFmtId="164" fontId="6" fillId="0" borderId="1" xfId="0" quotePrefix="1" applyNumberFormat="1" applyFont="1" applyBorder="1" applyAlignment="1">
      <alignment horizontal="right"/>
    </xf>
    <xf numFmtId="164" fontId="3" fillId="0" borderId="2" xfId="0" quotePrefix="1" applyNumberFormat="1" applyFont="1" applyBorder="1" applyAlignment="1">
      <alignment horizontal="right"/>
    </xf>
    <xf numFmtId="164" fontId="6" fillId="0" borderId="2" xfId="0" quotePrefix="1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quotePrefix="1" applyFont="1" applyFill="1" applyBorder="1"/>
    <xf numFmtId="164" fontId="5" fillId="0" borderId="9" xfId="0" quotePrefix="1" applyNumberFormat="1" applyFont="1" applyBorder="1" applyAlignment="1">
      <alignment horizontal="right"/>
    </xf>
    <xf numFmtId="0" fontId="3" fillId="0" borderId="11" xfId="0" quotePrefix="1" applyFont="1" applyFill="1" applyBorder="1"/>
    <xf numFmtId="164" fontId="5" fillId="0" borderId="12" xfId="0" quotePrefix="1" applyNumberFormat="1" applyFont="1" applyBorder="1" applyAlignment="1">
      <alignment horizontal="right"/>
    </xf>
    <xf numFmtId="0" fontId="3" fillId="0" borderId="11" xfId="0" applyFont="1" applyFill="1" applyBorder="1"/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0" xfId="0" applyFont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zoomScaleNormal="100" zoomScaleSheetLayoutView="100" workbookViewId="0">
      <selection sqref="A1:K1"/>
    </sheetView>
  </sheetViews>
  <sheetFormatPr defaultColWidth="9.109375" defaultRowHeight="10.199999999999999" x14ac:dyDescent="0.2"/>
  <cols>
    <col min="1" max="1" width="17" style="1" customWidth="1"/>
    <col min="2" max="2" width="6.88671875" style="1" customWidth="1"/>
    <col min="3" max="3" width="6.6640625" style="1" customWidth="1"/>
    <col min="4" max="4" width="6.33203125" style="1" customWidth="1"/>
    <col min="5" max="5" width="5.6640625" style="1" customWidth="1"/>
    <col min="6" max="6" width="6" style="1" customWidth="1"/>
    <col min="7" max="7" width="7.44140625" style="1" customWidth="1"/>
    <col min="8" max="8" width="6.88671875" style="1" customWidth="1"/>
    <col min="9" max="9" width="6.44140625" style="1" customWidth="1"/>
    <col min="10" max="10" width="6.109375" style="1" customWidth="1"/>
    <col min="11" max="11" width="6.6640625" style="1" customWidth="1"/>
    <col min="12" max="16384" width="9.109375" style="1"/>
  </cols>
  <sheetData>
    <row r="1" spans="1:11" ht="12.75" customHeight="1" x14ac:dyDescent="0.25">
      <c r="A1" s="28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customHeight="1" thickBot="1" x14ac:dyDescent="0.25">
      <c r="A2" s="1" t="s">
        <v>56</v>
      </c>
    </row>
    <row r="3" spans="1:11" ht="26.25" customHeight="1" x14ac:dyDescent="0.2">
      <c r="A3" s="11"/>
      <c r="B3" s="19" t="s">
        <v>53</v>
      </c>
      <c r="C3" s="19" t="s">
        <v>1</v>
      </c>
      <c r="D3" s="19" t="s">
        <v>0</v>
      </c>
      <c r="E3" s="19" t="s">
        <v>2</v>
      </c>
      <c r="F3" s="19" t="s">
        <v>3</v>
      </c>
      <c r="G3" s="25" t="s">
        <v>4</v>
      </c>
      <c r="H3" s="26"/>
      <c r="I3" s="27"/>
      <c r="J3" s="21" t="s">
        <v>54</v>
      </c>
      <c r="K3" s="23" t="s">
        <v>55</v>
      </c>
    </row>
    <row r="4" spans="1:11" ht="15.75" customHeight="1" thickBot="1" x14ac:dyDescent="0.25">
      <c r="A4" s="12"/>
      <c r="B4" s="20"/>
      <c r="C4" s="20"/>
      <c r="D4" s="20"/>
      <c r="E4" s="20"/>
      <c r="F4" s="20"/>
      <c r="G4" s="10" t="s">
        <v>7</v>
      </c>
      <c r="H4" s="2" t="s">
        <v>5</v>
      </c>
      <c r="I4" s="2" t="s">
        <v>6</v>
      </c>
      <c r="J4" s="22"/>
      <c r="K4" s="24"/>
    </row>
    <row r="5" spans="1:11" ht="15" customHeight="1" x14ac:dyDescent="0.2">
      <c r="A5" s="13" t="s">
        <v>8</v>
      </c>
      <c r="B5" s="3">
        <v>93906</v>
      </c>
      <c r="C5" s="3">
        <v>731</v>
      </c>
      <c r="D5" s="3">
        <v>1051</v>
      </c>
      <c r="E5" s="3">
        <v>3951</v>
      </c>
      <c r="F5" s="3">
        <v>3226</v>
      </c>
      <c r="G5" s="4">
        <f>C5-D5</f>
        <v>-320</v>
      </c>
      <c r="H5" s="3">
        <v>725</v>
      </c>
      <c r="I5" s="3">
        <v>405</v>
      </c>
      <c r="J5" s="5">
        <v>94311</v>
      </c>
      <c r="K5" s="14">
        <v>93771</v>
      </c>
    </row>
    <row r="6" spans="1:11" ht="11.4" customHeight="1" x14ac:dyDescent="0.2">
      <c r="A6" s="15" t="s">
        <v>9</v>
      </c>
      <c r="B6" s="6">
        <v>29584</v>
      </c>
      <c r="C6" s="6">
        <v>226</v>
      </c>
      <c r="D6" s="6">
        <v>299</v>
      </c>
      <c r="E6" s="6">
        <v>743</v>
      </c>
      <c r="F6" s="6">
        <v>647</v>
      </c>
      <c r="G6" s="4">
        <f>C6-D6</f>
        <v>-73</v>
      </c>
      <c r="H6" s="6">
        <v>96</v>
      </c>
      <c r="I6" s="6">
        <v>23</v>
      </c>
      <c r="J6" s="7">
        <v>29607</v>
      </c>
      <c r="K6" s="16">
        <v>29591</v>
      </c>
    </row>
    <row r="7" spans="1:11" ht="11.4" customHeight="1" x14ac:dyDescent="0.2">
      <c r="A7" s="15" t="s">
        <v>10</v>
      </c>
      <c r="B7" s="6">
        <v>20036</v>
      </c>
      <c r="C7" s="6">
        <v>155</v>
      </c>
      <c r="D7" s="6">
        <v>224</v>
      </c>
      <c r="E7" s="6">
        <v>707</v>
      </c>
      <c r="F7" s="6">
        <v>847</v>
      </c>
      <c r="G7" s="4">
        <f>C7-D7</f>
        <v>-69</v>
      </c>
      <c r="H7" s="6">
        <v>-140</v>
      </c>
      <c r="I7" s="6">
        <v>-209</v>
      </c>
      <c r="J7" s="7">
        <v>19827</v>
      </c>
      <c r="K7" s="16">
        <v>19944</v>
      </c>
    </row>
    <row r="8" spans="1:11" ht="11.4" customHeight="1" x14ac:dyDescent="0.2">
      <c r="A8" s="15" t="s">
        <v>11</v>
      </c>
      <c r="B8" s="6">
        <v>16230</v>
      </c>
      <c r="C8" s="6">
        <v>123</v>
      </c>
      <c r="D8" s="6">
        <v>201</v>
      </c>
      <c r="E8" s="6">
        <v>549</v>
      </c>
      <c r="F8" s="6">
        <v>600</v>
      </c>
      <c r="G8" s="4">
        <f>C8-D8</f>
        <v>-78</v>
      </c>
      <c r="H8" s="6">
        <v>-51</v>
      </c>
      <c r="I8" s="6">
        <v>-129</v>
      </c>
      <c r="J8" s="7">
        <v>16101</v>
      </c>
      <c r="K8" s="16">
        <v>16131</v>
      </c>
    </row>
    <row r="9" spans="1:11" ht="11.4" customHeight="1" x14ac:dyDescent="0.2">
      <c r="A9" s="15" t="s">
        <v>51</v>
      </c>
      <c r="B9" s="6">
        <v>15339</v>
      </c>
      <c r="C9" s="6">
        <v>111</v>
      </c>
      <c r="D9" s="6">
        <v>194</v>
      </c>
      <c r="E9" s="6">
        <v>438</v>
      </c>
      <c r="F9" s="6">
        <v>372</v>
      </c>
      <c r="G9" s="4">
        <f>C9-D9</f>
        <v>-83</v>
      </c>
      <c r="H9" s="6">
        <v>66</v>
      </c>
      <c r="I9" s="6">
        <v>-17</v>
      </c>
      <c r="J9" s="7">
        <v>15322</v>
      </c>
      <c r="K9" s="16">
        <v>15303</v>
      </c>
    </row>
    <row r="10" spans="1:11" ht="11.4" customHeight="1" x14ac:dyDescent="0.2">
      <c r="A10" s="15" t="s">
        <v>13</v>
      </c>
      <c r="B10" s="6">
        <v>12541</v>
      </c>
      <c r="C10" s="6">
        <v>98</v>
      </c>
      <c r="D10" s="6">
        <v>115</v>
      </c>
      <c r="E10" s="6">
        <v>435</v>
      </c>
      <c r="F10" s="6">
        <v>476</v>
      </c>
      <c r="G10" s="4">
        <f>C10-D10</f>
        <v>-17</v>
      </c>
      <c r="H10" s="6">
        <v>-41</v>
      </c>
      <c r="I10" s="6">
        <v>-58</v>
      </c>
      <c r="J10" s="7">
        <v>12483</v>
      </c>
      <c r="K10" s="16">
        <v>12472</v>
      </c>
    </row>
    <row r="11" spans="1:11" ht="11.4" customHeight="1" x14ac:dyDescent="0.2">
      <c r="A11" s="15" t="s">
        <v>12</v>
      </c>
      <c r="B11" s="6">
        <v>12131</v>
      </c>
      <c r="C11" s="6">
        <v>85</v>
      </c>
      <c r="D11" s="6">
        <v>118</v>
      </c>
      <c r="E11" s="6">
        <v>368</v>
      </c>
      <c r="F11" s="6">
        <v>364</v>
      </c>
      <c r="G11" s="4">
        <f>C11-D11</f>
        <v>-33</v>
      </c>
      <c r="H11" s="6">
        <v>4</v>
      </c>
      <c r="I11" s="6">
        <v>-29</v>
      </c>
      <c r="J11" s="7">
        <v>12102</v>
      </c>
      <c r="K11" s="16">
        <v>12075</v>
      </c>
    </row>
    <row r="12" spans="1:11" ht="11.4" customHeight="1" x14ac:dyDescent="0.2">
      <c r="A12" s="15" t="s">
        <v>57</v>
      </c>
      <c r="B12" s="6">
        <v>11442</v>
      </c>
      <c r="C12" s="6">
        <v>92</v>
      </c>
      <c r="D12" s="6">
        <v>127</v>
      </c>
      <c r="E12" s="6">
        <v>576</v>
      </c>
      <c r="F12" s="6">
        <v>563</v>
      </c>
      <c r="G12" s="4">
        <f>C12-D12</f>
        <v>-35</v>
      </c>
      <c r="H12" s="6">
        <v>13</v>
      </c>
      <c r="I12" s="6">
        <v>-22</v>
      </c>
      <c r="J12" s="7">
        <v>11420</v>
      </c>
      <c r="K12" s="16">
        <v>11407</v>
      </c>
    </row>
    <row r="13" spans="1:11" ht="11.4" customHeight="1" x14ac:dyDescent="0.2">
      <c r="A13" s="15" t="s">
        <v>58</v>
      </c>
      <c r="B13" s="6">
        <v>9304</v>
      </c>
      <c r="C13" s="6">
        <v>56</v>
      </c>
      <c r="D13" s="6">
        <v>100</v>
      </c>
      <c r="E13" s="6">
        <v>228</v>
      </c>
      <c r="F13" s="6">
        <v>307</v>
      </c>
      <c r="G13" s="4">
        <f>C13-D13</f>
        <v>-44</v>
      </c>
      <c r="H13" s="6">
        <v>-79</v>
      </c>
      <c r="I13" s="6">
        <v>-123</v>
      </c>
      <c r="J13" s="7">
        <v>9181</v>
      </c>
      <c r="K13" s="16">
        <v>9235</v>
      </c>
    </row>
    <row r="14" spans="1:11" ht="11.4" customHeight="1" x14ac:dyDescent="0.2">
      <c r="A14" s="15" t="s">
        <v>14</v>
      </c>
      <c r="B14" s="6">
        <v>9060</v>
      </c>
      <c r="C14" s="6">
        <v>56</v>
      </c>
      <c r="D14" s="6">
        <v>99</v>
      </c>
      <c r="E14" s="6">
        <v>294</v>
      </c>
      <c r="F14" s="6">
        <v>332</v>
      </c>
      <c r="G14" s="4">
        <f>C14-D14</f>
        <v>-43</v>
      </c>
      <c r="H14" s="6">
        <v>-38</v>
      </c>
      <c r="I14" s="6">
        <v>-81</v>
      </c>
      <c r="J14" s="7">
        <v>8979</v>
      </c>
      <c r="K14" s="16">
        <v>8990</v>
      </c>
    </row>
    <row r="15" spans="1:11" ht="11.4" customHeight="1" x14ac:dyDescent="0.2">
      <c r="A15" s="15" t="s">
        <v>15</v>
      </c>
      <c r="B15" s="6">
        <v>8587</v>
      </c>
      <c r="C15" s="6">
        <v>61</v>
      </c>
      <c r="D15" s="6">
        <v>95</v>
      </c>
      <c r="E15" s="6">
        <v>264</v>
      </c>
      <c r="F15" s="6">
        <v>341</v>
      </c>
      <c r="G15" s="4">
        <f>C15-D15</f>
        <v>-34</v>
      </c>
      <c r="H15" s="6">
        <v>-77</v>
      </c>
      <c r="I15" s="6">
        <v>-111</v>
      </c>
      <c r="J15" s="7">
        <v>8476</v>
      </c>
      <c r="K15" s="16">
        <v>8475</v>
      </c>
    </row>
    <row r="16" spans="1:11" ht="11.4" customHeight="1" x14ac:dyDescent="0.2">
      <c r="A16" s="15" t="s">
        <v>16</v>
      </c>
      <c r="B16" s="6">
        <v>8299</v>
      </c>
      <c r="C16" s="6">
        <v>55</v>
      </c>
      <c r="D16" s="6">
        <v>86</v>
      </c>
      <c r="E16" s="6">
        <v>189</v>
      </c>
      <c r="F16" s="6">
        <v>195</v>
      </c>
      <c r="G16" s="4">
        <f>C16-D16</f>
        <v>-31</v>
      </c>
      <c r="H16" s="6">
        <v>-6</v>
      </c>
      <c r="I16" s="6">
        <v>-37</v>
      </c>
      <c r="J16" s="7">
        <v>8262</v>
      </c>
      <c r="K16" s="16">
        <v>8286</v>
      </c>
    </row>
    <row r="17" spans="1:11" ht="11.4" customHeight="1" x14ac:dyDescent="0.2">
      <c r="A17" s="15" t="s">
        <v>18</v>
      </c>
      <c r="B17" s="6">
        <v>7212</v>
      </c>
      <c r="C17" s="6">
        <v>57</v>
      </c>
      <c r="D17" s="6">
        <v>75</v>
      </c>
      <c r="E17" s="6">
        <v>311</v>
      </c>
      <c r="F17" s="6">
        <v>281</v>
      </c>
      <c r="G17" s="4">
        <f>C17-D17</f>
        <v>-18</v>
      </c>
      <c r="H17" s="6">
        <v>30</v>
      </c>
      <c r="I17" s="6">
        <v>12</v>
      </c>
      <c r="J17" s="7">
        <v>7224</v>
      </c>
      <c r="K17" s="16">
        <v>7199</v>
      </c>
    </row>
    <row r="18" spans="1:11" ht="11.4" customHeight="1" x14ac:dyDescent="0.2">
      <c r="A18" s="15" t="s">
        <v>17</v>
      </c>
      <c r="B18" s="6">
        <v>7166</v>
      </c>
      <c r="C18" s="6">
        <v>56</v>
      </c>
      <c r="D18" s="6">
        <v>92</v>
      </c>
      <c r="E18" s="6">
        <v>199</v>
      </c>
      <c r="F18" s="6">
        <v>221</v>
      </c>
      <c r="G18" s="4">
        <f>C18-D18</f>
        <v>-36</v>
      </c>
      <c r="H18" s="6">
        <v>-22</v>
      </c>
      <c r="I18" s="6">
        <v>-58</v>
      </c>
      <c r="J18" s="7">
        <v>7108</v>
      </c>
      <c r="K18" s="16">
        <v>7128</v>
      </c>
    </row>
    <row r="19" spans="1:11" ht="11.4" customHeight="1" x14ac:dyDescent="0.2">
      <c r="A19" s="15" t="s">
        <v>19</v>
      </c>
      <c r="B19" s="6">
        <v>6557</v>
      </c>
      <c r="C19" s="6">
        <v>49</v>
      </c>
      <c r="D19" s="6">
        <v>66</v>
      </c>
      <c r="E19" s="6">
        <v>172</v>
      </c>
      <c r="F19" s="6">
        <v>180</v>
      </c>
      <c r="G19" s="4">
        <f>C19-D19</f>
        <v>-17</v>
      </c>
      <c r="H19" s="6">
        <v>-8</v>
      </c>
      <c r="I19" s="6">
        <v>-25</v>
      </c>
      <c r="J19" s="7">
        <v>6532</v>
      </c>
      <c r="K19" s="16">
        <v>6532</v>
      </c>
    </row>
    <row r="20" spans="1:11" ht="11.4" customHeight="1" x14ac:dyDescent="0.2">
      <c r="A20" s="15" t="s">
        <v>21</v>
      </c>
      <c r="B20" s="6">
        <v>6178</v>
      </c>
      <c r="C20" s="6">
        <v>34</v>
      </c>
      <c r="D20" s="6">
        <v>68</v>
      </c>
      <c r="E20" s="6">
        <v>279</v>
      </c>
      <c r="F20" s="6">
        <v>171</v>
      </c>
      <c r="G20" s="4">
        <f>C20-D20</f>
        <v>-34</v>
      </c>
      <c r="H20" s="6">
        <v>108</v>
      </c>
      <c r="I20" s="6">
        <v>74</v>
      </c>
      <c r="J20" s="7">
        <v>6252</v>
      </c>
      <c r="K20" s="16">
        <v>6222</v>
      </c>
    </row>
    <row r="21" spans="1:11" ht="11.4" customHeight="1" x14ac:dyDescent="0.2">
      <c r="A21" s="15" t="s">
        <v>20</v>
      </c>
      <c r="B21" s="6">
        <v>6187</v>
      </c>
      <c r="C21" s="6">
        <v>46</v>
      </c>
      <c r="D21" s="6">
        <v>74</v>
      </c>
      <c r="E21" s="6">
        <v>197</v>
      </c>
      <c r="F21" s="6">
        <v>208</v>
      </c>
      <c r="G21" s="4">
        <f>C21-D21</f>
        <v>-28</v>
      </c>
      <c r="H21" s="6">
        <v>-11</v>
      </c>
      <c r="I21" s="6">
        <v>-39</v>
      </c>
      <c r="J21" s="9">
        <v>6148</v>
      </c>
      <c r="K21" s="16">
        <v>6200</v>
      </c>
    </row>
    <row r="22" spans="1:11" ht="11.4" customHeight="1" x14ac:dyDescent="0.2">
      <c r="A22" s="15" t="s">
        <v>22</v>
      </c>
      <c r="B22" s="6">
        <v>6096</v>
      </c>
      <c r="C22" s="6">
        <v>52</v>
      </c>
      <c r="D22" s="6">
        <v>78</v>
      </c>
      <c r="E22" s="6">
        <v>187</v>
      </c>
      <c r="F22" s="6">
        <v>163</v>
      </c>
      <c r="G22" s="4">
        <f>C22-D22</f>
        <v>-26</v>
      </c>
      <c r="H22" s="6">
        <v>24</v>
      </c>
      <c r="I22" s="6">
        <v>-2</v>
      </c>
      <c r="J22" s="7">
        <v>6094</v>
      </c>
      <c r="K22" s="16">
        <v>6076</v>
      </c>
    </row>
    <row r="23" spans="1:11" ht="11.4" customHeight="1" x14ac:dyDescent="0.2">
      <c r="A23" s="15" t="s">
        <v>52</v>
      </c>
      <c r="B23" s="6">
        <v>5851</v>
      </c>
      <c r="C23" s="6">
        <v>43</v>
      </c>
      <c r="D23" s="6">
        <v>54</v>
      </c>
      <c r="E23" s="6">
        <v>222</v>
      </c>
      <c r="F23" s="6">
        <v>193</v>
      </c>
      <c r="G23" s="4">
        <f>C23-D23</f>
        <v>-11</v>
      </c>
      <c r="H23" s="6">
        <v>29</v>
      </c>
      <c r="I23" s="6">
        <v>18</v>
      </c>
      <c r="J23" s="7">
        <v>5869</v>
      </c>
      <c r="K23" s="16">
        <v>5829</v>
      </c>
    </row>
    <row r="24" spans="1:11" ht="11.4" customHeight="1" x14ac:dyDescent="0.2">
      <c r="A24" s="15" t="s">
        <v>24</v>
      </c>
      <c r="B24" s="6">
        <v>5592</v>
      </c>
      <c r="C24" s="6">
        <v>44</v>
      </c>
      <c r="D24" s="6">
        <v>64</v>
      </c>
      <c r="E24" s="6">
        <v>195</v>
      </c>
      <c r="F24" s="6">
        <v>158</v>
      </c>
      <c r="G24" s="4">
        <f>C24-D24</f>
        <v>-20</v>
      </c>
      <c r="H24" s="6">
        <v>37</v>
      </c>
      <c r="I24" s="6">
        <v>17</v>
      </c>
      <c r="J24" s="7">
        <v>5609</v>
      </c>
      <c r="K24" s="16">
        <v>5617</v>
      </c>
    </row>
    <row r="25" spans="1:11" ht="11.4" customHeight="1" x14ac:dyDescent="0.2">
      <c r="A25" s="15" t="s">
        <v>23</v>
      </c>
      <c r="B25" s="6">
        <v>5500</v>
      </c>
      <c r="C25" s="6">
        <v>41</v>
      </c>
      <c r="D25" s="6">
        <v>76</v>
      </c>
      <c r="E25" s="6">
        <v>152</v>
      </c>
      <c r="F25" s="6">
        <v>169</v>
      </c>
      <c r="G25" s="4">
        <f>C25-D25</f>
        <v>-35</v>
      </c>
      <c r="H25" s="6">
        <v>-17</v>
      </c>
      <c r="I25" s="6">
        <v>-52</v>
      </c>
      <c r="J25" s="7">
        <v>5448</v>
      </c>
      <c r="K25" s="16">
        <v>5485</v>
      </c>
    </row>
    <row r="26" spans="1:11" ht="11.4" customHeight="1" x14ac:dyDescent="0.2">
      <c r="A26" s="15" t="s">
        <v>25</v>
      </c>
      <c r="B26" s="6">
        <v>5122</v>
      </c>
      <c r="C26" s="6">
        <v>35</v>
      </c>
      <c r="D26" s="6">
        <v>64</v>
      </c>
      <c r="E26" s="6">
        <v>128</v>
      </c>
      <c r="F26" s="6">
        <v>201</v>
      </c>
      <c r="G26" s="4">
        <f>C26-D26</f>
        <v>-29</v>
      </c>
      <c r="H26" s="8">
        <v>-73</v>
      </c>
      <c r="I26" s="6">
        <v>-102</v>
      </c>
      <c r="J26" s="7">
        <v>5020</v>
      </c>
      <c r="K26" s="16">
        <v>5045</v>
      </c>
    </row>
    <row r="27" spans="1:11" ht="11.4" customHeight="1" x14ac:dyDescent="0.2">
      <c r="A27" s="15" t="s">
        <v>26</v>
      </c>
      <c r="B27" s="6">
        <v>4676</v>
      </c>
      <c r="C27" s="6">
        <v>20</v>
      </c>
      <c r="D27" s="6">
        <v>58</v>
      </c>
      <c r="E27" s="6">
        <v>207</v>
      </c>
      <c r="F27" s="6">
        <v>277</v>
      </c>
      <c r="G27" s="4">
        <f>C27-D27</f>
        <v>-38</v>
      </c>
      <c r="H27" s="8">
        <v>-70</v>
      </c>
      <c r="I27" s="6">
        <v>-108</v>
      </c>
      <c r="J27" s="7">
        <v>4568</v>
      </c>
      <c r="K27" s="16">
        <v>4601</v>
      </c>
    </row>
    <row r="28" spans="1:11" ht="11.4" customHeight="1" x14ac:dyDescent="0.2">
      <c r="A28" s="15" t="s">
        <v>27</v>
      </c>
      <c r="B28" s="6">
        <v>4214</v>
      </c>
      <c r="C28" s="6">
        <v>25</v>
      </c>
      <c r="D28" s="6">
        <v>44</v>
      </c>
      <c r="E28" s="6">
        <v>99</v>
      </c>
      <c r="F28" s="6">
        <v>143</v>
      </c>
      <c r="G28" s="4">
        <f>C28-D28</f>
        <v>-19</v>
      </c>
      <c r="H28" s="6">
        <v>-44</v>
      </c>
      <c r="I28" s="6">
        <v>-63</v>
      </c>
      <c r="J28" s="7">
        <v>4151</v>
      </c>
      <c r="K28" s="16">
        <v>4211</v>
      </c>
    </row>
    <row r="29" spans="1:11" ht="11.4" customHeight="1" x14ac:dyDescent="0.2">
      <c r="A29" s="15" t="s">
        <v>28</v>
      </c>
      <c r="B29" s="6">
        <v>4150</v>
      </c>
      <c r="C29" s="6">
        <v>24</v>
      </c>
      <c r="D29" s="6">
        <v>47</v>
      </c>
      <c r="E29" s="6">
        <v>234</v>
      </c>
      <c r="F29" s="6">
        <v>230</v>
      </c>
      <c r="G29" s="4">
        <f>C29-D29</f>
        <v>-23</v>
      </c>
      <c r="H29" s="6">
        <v>4</v>
      </c>
      <c r="I29" s="6">
        <v>-19</v>
      </c>
      <c r="J29" s="7">
        <v>4131</v>
      </c>
      <c r="K29" s="16">
        <v>4121</v>
      </c>
    </row>
    <row r="30" spans="1:11" ht="11.4" customHeight="1" x14ac:dyDescent="0.2">
      <c r="A30" s="15" t="s">
        <v>29</v>
      </c>
      <c r="B30" s="6">
        <v>3720</v>
      </c>
      <c r="C30" s="6">
        <v>22</v>
      </c>
      <c r="D30" s="6">
        <v>37</v>
      </c>
      <c r="E30" s="6">
        <v>99</v>
      </c>
      <c r="F30" s="6">
        <v>130</v>
      </c>
      <c r="G30" s="4">
        <f>C30-D30</f>
        <v>-15</v>
      </c>
      <c r="H30" s="6">
        <v>-31</v>
      </c>
      <c r="I30" s="6">
        <v>-46</v>
      </c>
      <c r="J30" s="7">
        <v>3674</v>
      </c>
      <c r="K30" s="16">
        <v>3695</v>
      </c>
    </row>
    <row r="31" spans="1:11" ht="11.4" customHeight="1" x14ac:dyDescent="0.2">
      <c r="A31" s="15" t="s">
        <v>31</v>
      </c>
      <c r="B31" s="6">
        <v>3140</v>
      </c>
      <c r="C31" s="6">
        <v>20</v>
      </c>
      <c r="D31" s="6">
        <v>36</v>
      </c>
      <c r="E31" s="6">
        <v>135</v>
      </c>
      <c r="F31" s="6">
        <v>111</v>
      </c>
      <c r="G31" s="4">
        <f>C31-D31</f>
        <v>-16</v>
      </c>
      <c r="H31" s="6">
        <v>24</v>
      </c>
      <c r="I31" s="6">
        <v>8</v>
      </c>
      <c r="J31" s="7">
        <v>3148</v>
      </c>
      <c r="K31" s="16">
        <v>3127</v>
      </c>
    </row>
    <row r="32" spans="1:11" ht="11.4" customHeight="1" x14ac:dyDescent="0.2">
      <c r="A32" s="15" t="s">
        <v>33</v>
      </c>
      <c r="B32" s="6">
        <v>3121</v>
      </c>
      <c r="C32" s="6">
        <v>30</v>
      </c>
      <c r="D32" s="6">
        <v>26</v>
      </c>
      <c r="E32" s="6">
        <v>157</v>
      </c>
      <c r="F32" s="6">
        <v>144</v>
      </c>
      <c r="G32" s="4">
        <f>C32-D32</f>
        <v>4</v>
      </c>
      <c r="H32" s="6">
        <v>13</v>
      </c>
      <c r="I32" s="6">
        <v>17</v>
      </c>
      <c r="J32" s="7">
        <v>3138</v>
      </c>
      <c r="K32" s="16">
        <v>3117</v>
      </c>
    </row>
    <row r="33" spans="1:11" ht="11.4" customHeight="1" x14ac:dyDescent="0.2">
      <c r="A33" s="15" t="s">
        <v>30</v>
      </c>
      <c r="B33" s="6">
        <v>3096</v>
      </c>
      <c r="C33" s="6">
        <v>17</v>
      </c>
      <c r="D33" s="6">
        <v>36</v>
      </c>
      <c r="E33" s="6">
        <v>77</v>
      </c>
      <c r="F33" s="6">
        <v>82</v>
      </c>
      <c r="G33" s="4">
        <f>C33-D33</f>
        <v>-19</v>
      </c>
      <c r="H33" s="6">
        <v>-5</v>
      </c>
      <c r="I33" s="6">
        <v>-24</v>
      </c>
      <c r="J33" s="7">
        <v>3072</v>
      </c>
      <c r="K33" s="16">
        <v>3089</v>
      </c>
    </row>
    <row r="34" spans="1:11" ht="11.4" customHeight="1" x14ac:dyDescent="0.2">
      <c r="A34" s="15" t="s">
        <v>32</v>
      </c>
      <c r="B34" s="6">
        <v>2899</v>
      </c>
      <c r="C34" s="6">
        <v>20</v>
      </c>
      <c r="D34" s="6">
        <v>39</v>
      </c>
      <c r="E34" s="6">
        <v>62</v>
      </c>
      <c r="F34" s="6">
        <v>84</v>
      </c>
      <c r="G34" s="4">
        <f>C34-D34</f>
        <v>-19</v>
      </c>
      <c r="H34" s="6">
        <v>-22</v>
      </c>
      <c r="I34" s="6">
        <v>-41</v>
      </c>
      <c r="J34" s="7">
        <v>2858</v>
      </c>
      <c r="K34" s="16">
        <v>2890</v>
      </c>
    </row>
    <row r="35" spans="1:11" ht="11.4" customHeight="1" x14ac:dyDescent="0.2">
      <c r="A35" s="15" t="s">
        <v>36</v>
      </c>
      <c r="B35" s="6">
        <v>2428</v>
      </c>
      <c r="C35" s="6">
        <v>22</v>
      </c>
      <c r="D35" s="6">
        <v>18</v>
      </c>
      <c r="E35" s="6">
        <v>129</v>
      </c>
      <c r="F35" s="6">
        <v>53</v>
      </c>
      <c r="G35" s="4">
        <f>C35-D35</f>
        <v>4</v>
      </c>
      <c r="H35" s="8">
        <v>76</v>
      </c>
      <c r="I35" s="6">
        <v>80</v>
      </c>
      <c r="J35" s="7">
        <v>2508</v>
      </c>
      <c r="K35" s="16">
        <v>2509</v>
      </c>
    </row>
    <row r="36" spans="1:11" ht="11.4" customHeight="1" x14ac:dyDescent="0.2">
      <c r="A36" s="17" t="s">
        <v>35</v>
      </c>
      <c r="B36" s="6">
        <v>2432</v>
      </c>
      <c r="C36" s="6">
        <v>18</v>
      </c>
      <c r="D36" s="6">
        <v>22</v>
      </c>
      <c r="E36" s="6">
        <v>71</v>
      </c>
      <c r="F36" s="6">
        <v>99</v>
      </c>
      <c r="G36" s="4">
        <f>C36-D36</f>
        <v>-4</v>
      </c>
      <c r="H36" s="6">
        <v>-28</v>
      </c>
      <c r="I36" s="6">
        <v>-32</v>
      </c>
      <c r="J36" s="7">
        <v>2400</v>
      </c>
      <c r="K36" s="16">
        <v>2426</v>
      </c>
    </row>
    <row r="37" spans="1:11" ht="11.4" customHeight="1" x14ac:dyDescent="0.2">
      <c r="A37" s="15" t="s">
        <v>37</v>
      </c>
      <c r="B37" s="6">
        <v>2352</v>
      </c>
      <c r="C37" s="6">
        <v>17</v>
      </c>
      <c r="D37" s="6">
        <v>24</v>
      </c>
      <c r="E37" s="6">
        <v>232</v>
      </c>
      <c r="F37" s="6">
        <v>201</v>
      </c>
      <c r="G37" s="4">
        <f>C37-D37</f>
        <v>-7</v>
      </c>
      <c r="H37" s="6">
        <v>31</v>
      </c>
      <c r="I37" s="6">
        <v>24</v>
      </c>
      <c r="J37" s="7">
        <v>2376</v>
      </c>
      <c r="K37" s="16">
        <v>2337</v>
      </c>
    </row>
    <row r="38" spans="1:11" ht="11.4" customHeight="1" x14ac:dyDescent="0.2">
      <c r="A38" s="15" t="s">
        <v>34</v>
      </c>
      <c r="B38" s="6">
        <v>2333</v>
      </c>
      <c r="C38" s="6">
        <v>14</v>
      </c>
      <c r="D38" s="6">
        <v>18</v>
      </c>
      <c r="E38" s="6">
        <v>48</v>
      </c>
      <c r="F38" s="6">
        <v>53</v>
      </c>
      <c r="G38" s="4">
        <f>C38-D38</f>
        <v>-4</v>
      </c>
      <c r="H38" s="6">
        <v>-5</v>
      </c>
      <c r="I38" s="6">
        <v>-9</v>
      </c>
      <c r="J38" s="7">
        <v>2324</v>
      </c>
      <c r="K38" s="16">
        <v>2340</v>
      </c>
    </row>
    <row r="39" spans="1:11" ht="11.4" customHeight="1" x14ac:dyDescent="0.2">
      <c r="A39" s="15" t="s">
        <v>38</v>
      </c>
      <c r="B39" s="6">
        <v>2205</v>
      </c>
      <c r="C39" s="6">
        <v>21</v>
      </c>
      <c r="D39" s="6">
        <v>27</v>
      </c>
      <c r="E39" s="6">
        <v>67</v>
      </c>
      <c r="F39" s="6">
        <v>109</v>
      </c>
      <c r="G39" s="4">
        <f>C39-D39</f>
        <v>-6</v>
      </c>
      <c r="H39" s="6">
        <v>-42</v>
      </c>
      <c r="I39" s="6">
        <v>-48</v>
      </c>
      <c r="J39" s="7">
        <v>2157</v>
      </c>
      <c r="K39" s="16">
        <v>2185</v>
      </c>
    </row>
    <row r="40" spans="1:11" ht="11.4" customHeight="1" x14ac:dyDescent="0.2">
      <c r="A40" s="15" t="s">
        <v>59</v>
      </c>
      <c r="B40" s="6">
        <v>2164</v>
      </c>
      <c r="C40" s="6">
        <v>16</v>
      </c>
      <c r="D40" s="6">
        <v>23</v>
      </c>
      <c r="E40" s="6">
        <v>142</v>
      </c>
      <c r="F40" s="6">
        <v>174</v>
      </c>
      <c r="G40" s="4">
        <f>C40-D40</f>
        <v>-7</v>
      </c>
      <c r="H40" s="8">
        <v>-32</v>
      </c>
      <c r="I40" s="6">
        <v>-39</v>
      </c>
      <c r="J40" s="7">
        <v>2125</v>
      </c>
      <c r="K40" s="16">
        <v>2143</v>
      </c>
    </row>
    <row r="41" spans="1:11" ht="11.4" customHeight="1" x14ac:dyDescent="0.2">
      <c r="A41" s="15" t="s">
        <v>39</v>
      </c>
      <c r="B41" s="6">
        <v>2105</v>
      </c>
      <c r="C41" s="6">
        <v>10</v>
      </c>
      <c r="D41" s="6">
        <v>34</v>
      </c>
      <c r="E41" s="6">
        <v>42</v>
      </c>
      <c r="F41" s="6">
        <v>61</v>
      </c>
      <c r="G41" s="4">
        <f>C41-D41</f>
        <v>-24</v>
      </c>
      <c r="H41" s="6">
        <v>-19</v>
      </c>
      <c r="I41" s="6">
        <v>-43</v>
      </c>
      <c r="J41" s="7">
        <v>2062</v>
      </c>
      <c r="K41" s="16">
        <v>2074</v>
      </c>
    </row>
    <row r="42" spans="1:11" ht="11.4" customHeight="1" x14ac:dyDescent="0.2">
      <c r="A42" s="15" t="s">
        <v>40</v>
      </c>
      <c r="B42" s="6">
        <v>2009</v>
      </c>
      <c r="C42" s="6">
        <v>12</v>
      </c>
      <c r="D42" s="6">
        <v>29</v>
      </c>
      <c r="E42" s="6">
        <v>79</v>
      </c>
      <c r="F42" s="6">
        <v>120</v>
      </c>
      <c r="G42" s="4">
        <f>C42-D42</f>
        <v>-17</v>
      </c>
      <c r="H42" s="6">
        <v>-41</v>
      </c>
      <c r="I42" s="6">
        <v>-58</v>
      </c>
      <c r="J42" s="7">
        <v>1951</v>
      </c>
      <c r="K42" s="16">
        <v>1975</v>
      </c>
    </row>
    <row r="43" spans="1:11" ht="11.4" customHeight="1" x14ac:dyDescent="0.2">
      <c r="A43" s="15" t="s">
        <v>41</v>
      </c>
      <c r="B43" s="6">
        <v>1864</v>
      </c>
      <c r="C43" s="6">
        <v>25</v>
      </c>
      <c r="D43" s="6">
        <v>24</v>
      </c>
      <c r="E43" s="6">
        <v>90</v>
      </c>
      <c r="F43" s="6">
        <v>87</v>
      </c>
      <c r="G43" s="4">
        <f>C43-D43</f>
        <v>1</v>
      </c>
      <c r="H43" s="6">
        <v>3</v>
      </c>
      <c r="I43" s="6">
        <v>4</v>
      </c>
      <c r="J43" s="7">
        <v>1868</v>
      </c>
      <c r="K43" s="16">
        <v>1867</v>
      </c>
    </row>
    <row r="44" spans="1:11" ht="11.4" customHeight="1" x14ac:dyDescent="0.2">
      <c r="A44" s="15" t="s">
        <v>42</v>
      </c>
      <c r="B44" s="6">
        <v>1713</v>
      </c>
      <c r="C44" s="6">
        <v>7</v>
      </c>
      <c r="D44" s="6">
        <v>24</v>
      </c>
      <c r="E44" s="6">
        <v>78</v>
      </c>
      <c r="F44" s="6">
        <v>160</v>
      </c>
      <c r="G44" s="4">
        <f>C44-D44</f>
        <v>-17</v>
      </c>
      <c r="H44" s="6">
        <v>-82</v>
      </c>
      <c r="I44" s="6">
        <v>-99</v>
      </c>
      <c r="J44" s="7">
        <v>1614</v>
      </c>
      <c r="K44" s="16">
        <v>1623</v>
      </c>
    </row>
    <row r="45" spans="1:11" ht="11.4" customHeight="1" x14ac:dyDescent="0.2">
      <c r="A45" s="15" t="s">
        <v>43</v>
      </c>
      <c r="B45" s="6">
        <v>1374</v>
      </c>
      <c r="C45" s="6">
        <v>4</v>
      </c>
      <c r="D45" s="6">
        <v>11</v>
      </c>
      <c r="E45" s="6">
        <v>87</v>
      </c>
      <c r="F45" s="6">
        <v>49</v>
      </c>
      <c r="G45" s="4">
        <f>C45-D45</f>
        <v>-7</v>
      </c>
      <c r="H45" s="6">
        <v>38</v>
      </c>
      <c r="I45" s="6">
        <v>31</v>
      </c>
      <c r="J45" s="7">
        <v>1405</v>
      </c>
      <c r="K45" s="16">
        <v>1383</v>
      </c>
    </row>
    <row r="46" spans="1:11" ht="11.4" customHeight="1" x14ac:dyDescent="0.2">
      <c r="A46" s="15" t="s">
        <v>44</v>
      </c>
      <c r="B46" s="6">
        <v>1206</v>
      </c>
      <c r="C46" s="6">
        <v>8</v>
      </c>
      <c r="D46" s="6">
        <v>12</v>
      </c>
      <c r="E46" s="6">
        <v>38</v>
      </c>
      <c r="F46" s="6">
        <v>22</v>
      </c>
      <c r="G46" s="4">
        <f>C46-D46</f>
        <v>-4</v>
      </c>
      <c r="H46" s="6">
        <v>16</v>
      </c>
      <c r="I46" s="6">
        <v>12</v>
      </c>
      <c r="J46" s="7">
        <v>1218</v>
      </c>
      <c r="K46" s="16">
        <v>1219</v>
      </c>
    </row>
    <row r="47" spans="1:11" ht="11.4" customHeight="1" x14ac:dyDescent="0.2">
      <c r="A47" s="15" t="s">
        <v>45</v>
      </c>
      <c r="B47" s="6">
        <v>1152</v>
      </c>
      <c r="C47" s="6">
        <v>2</v>
      </c>
      <c r="D47" s="6">
        <v>9</v>
      </c>
      <c r="E47" s="6">
        <v>94</v>
      </c>
      <c r="F47" s="6">
        <v>103</v>
      </c>
      <c r="G47" s="4">
        <f>C47-D47</f>
        <v>-7</v>
      </c>
      <c r="H47" s="6">
        <v>-9</v>
      </c>
      <c r="I47" s="6">
        <v>-16</v>
      </c>
      <c r="J47" s="7">
        <v>1136</v>
      </c>
      <c r="K47" s="16">
        <v>1148</v>
      </c>
    </row>
    <row r="48" spans="1:11" ht="11.4" customHeight="1" x14ac:dyDescent="0.2">
      <c r="A48" s="15" t="s">
        <v>46</v>
      </c>
      <c r="B48" s="6">
        <v>947</v>
      </c>
      <c r="C48" s="6">
        <v>2</v>
      </c>
      <c r="D48" s="6">
        <v>12</v>
      </c>
      <c r="E48" s="6">
        <v>51</v>
      </c>
      <c r="F48" s="6">
        <v>30</v>
      </c>
      <c r="G48" s="4">
        <f>C48-D48</f>
        <v>-10</v>
      </c>
      <c r="H48" s="6">
        <v>21</v>
      </c>
      <c r="I48" s="6">
        <v>11</v>
      </c>
      <c r="J48" s="7">
        <v>958</v>
      </c>
      <c r="K48" s="16">
        <v>950</v>
      </c>
    </row>
    <row r="49" spans="1:11" ht="11.4" customHeight="1" x14ac:dyDescent="0.2">
      <c r="A49" s="15" t="s">
        <v>47</v>
      </c>
      <c r="B49" s="6">
        <v>869</v>
      </c>
      <c r="C49" s="6">
        <v>11</v>
      </c>
      <c r="D49" s="6">
        <v>4</v>
      </c>
      <c r="E49" s="6">
        <v>42</v>
      </c>
      <c r="F49" s="6">
        <v>35</v>
      </c>
      <c r="G49" s="4">
        <f>C49-D49</f>
        <v>7</v>
      </c>
      <c r="H49" s="8">
        <v>7</v>
      </c>
      <c r="I49" s="6">
        <v>14</v>
      </c>
      <c r="J49" s="7">
        <v>883</v>
      </c>
      <c r="K49" s="16">
        <v>868</v>
      </c>
    </row>
    <row r="50" spans="1:11" ht="11.4" customHeight="1" x14ac:dyDescent="0.2">
      <c r="A50" s="15" t="s">
        <v>50</v>
      </c>
      <c r="B50" s="6">
        <v>731</v>
      </c>
      <c r="C50" s="6">
        <v>8</v>
      </c>
      <c r="D50" s="6">
        <v>6</v>
      </c>
      <c r="E50" s="6">
        <v>46</v>
      </c>
      <c r="F50" s="6">
        <v>79</v>
      </c>
      <c r="G50" s="4">
        <f>C50-D50</f>
        <v>2</v>
      </c>
      <c r="H50" s="6">
        <v>-33</v>
      </c>
      <c r="I50" s="6">
        <v>-31</v>
      </c>
      <c r="J50" s="7">
        <v>700</v>
      </c>
      <c r="K50" s="16">
        <v>713</v>
      </c>
    </row>
    <row r="51" spans="1:11" ht="11.4" customHeight="1" x14ac:dyDescent="0.2">
      <c r="A51" s="15" t="s">
        <v>48</v>
      </c>
      <c r="B51" s="6">
        <v>675</v>
      </c>
      <c r="C51" s="6">
        <v>2</v>
      </c>
      <c r="D51" s="6">
        <v>7</v>
      </c>
      <c r="E51" s="6">
        <v>25</v>
      </c>
      <c r="F51" s="6">
        <v>37</v>
      </c>
      <c r="G51" s="4">
        <f>C51-D51</f>
        <v>-5</v>
      </c>
      <c r="H51" s="6">
        <v>-12</v>
      </c>
      <c r="I51" s="8">
        <v>-17</v>
      </c>
      <c r="J51" s="7">
        <v>658</v>
      </c>
      <c r="K51" s="16">
        <v>662</v>
      </c>
    </row>
    <row r="52" spans="1:11" ht="11.4" customHeight="1" x14ac:dyDescent="0.2">
      <c r="A52" s="15" t="s">
        <v>49</v>
      </c>
      <c r="B52" s="6">
        <v>627</v>
      </c>
      <c r="C52" s="6">
        <v>2</v>
      </c>
      <c r="D52" s="6">
        <v>6</v>
      </c>
      <c r="E52" s="6">
        <v>27</v>
      </c>
      <c r="F52" s="6">
        <v>17</v>
      </c>
      <c r="G52" s="4">
        <f>C52-D52</f>
        <v>-4</v>
      </c>
      <c r="H52" s="6">
        <v>10</v>
      </c>
      <c r="I52" s="6">
        <v>6</v>
      </c>
      <c r="J52" s="7">
        <v>633</v>
      </c>
      <c r="K52" s="16">
        <v>635</v>
      </c>
    </row>
    <row r="53" spans="1:11" ht="12.75" customHeight="1" x14ac:dyDescent="0.2"/>
    <row r="54" spans="1:11" ht="12.75" customHeight="1" x14ac:dyDescent="0.2"/>
    <row r="55" spans="1:11" ht="12.75" customHeight="1" x14ac:dyDescent="0.2"/>
    <row r="56" spans="1:11" ht="12.75" customHeight="1" x14ac:dyDescent="0.2"/>
    <row r="57" spans="1:11" ht="12.75" customHeight="1" x14ac:dyDescent="0.2"/>
    <row r="58" spans="1:11" ht="12.75" customHeight="1" x14ac:dyDescent="0.2"/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</sheetData>
  <mergeCells count="9">
    <mergeCell ref="A1:K1"/>
    <mergeCell ref="B3:B4"/>
    <mergeCell ref="C3:C4"/>
    <mergeCell ref="D3:D4"/>
    <mergeCell ref="E3:E4"/>
    <mergeCell ref="F3:F4"/>
    <mergeCell ref="J3:J4"/>
    <mergeCell ref="K3:K4"/>
    <mergeCell ref="G3:I3"/>
  </mergeCells>
  <phoneticPr fontId="0" type="noConversion"/>
  <printOptions horizontalCentered="1"/>
  <pageMargins left="0.78740157480314965" right="0.78740157480314965" top="1.0629921259842521" bottom="0.70866141732283472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Stastna</dc:creator>
  <cp:lastModifiedBy>Bečvářová Jana</cp:lastModifiedBy>
  <cp:lastPrinted>2025-04-08T08:41:37Z</cp:lastPrinted>
  <dcterms:created xsi:type="dcterms:W3CDTF">2001-04-09T08:47:29Z</dcterms:created>
  <dcterms:modified xsi:type="dcterms:W3CDTF">2025-04-08T19:52:14Z</dcterms:modified>
</cp:coreProperties>
</file>